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เว็บไซค์\O012\"/>
    </mc:Choice>
  </mc:AlternateContent>
  <xr:revisionPtr revIDLastSave="0" documentId="13_ncr:1_{F36A5B2A-0308-4C1F-8F1B-EA008CEA6F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</workbook>
</file>

<file path=xl/calcChain.xml><?xml version="1.0" encoding="utf-8"?>
<calcChain xmlns="http://schemas.openxmlformats.org/spreadsheetml/2006/main">
  <c r="F20" i="1" l="1"/>
  <c r="F17" i="1"/>
  <c r="F15" i="1"/>
  <c r="F10" i="1"/>
  <c r="E21" i="1"/>
  <c r="F7" i="1" l="1"/>
  <c r="D21" i="1"/>
  <c r="F21" i="1" s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<sst xmlns="http://schemas.openxmlformats.org/spreadsheetml/2006/main" count="53" uniqueCount="45">
  <si>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</si>
  <si>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</si>
  <si>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</si>
  <si>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</si>
  <si>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</si>
  <si>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</si>
  <si>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</si>
  <si>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</si>
  <si>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</si>
  <si>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</si>
  <si>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</si>
  <si>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</si>
  <si>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</si>
  <si>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</si>
  <si>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</si>
  <si>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</si>
  <si>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</si>
  <si>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</si>
  <si>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</si>
  <si>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</si>
  <si>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</si>
  <si>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</si>
  <si>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</si>
  <si>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</si>
  <si>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</si>
  <si>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</si>
  <si>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</si>
  <si>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</si>
  <si>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</si>
  <si>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</si>
  <si>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</si>
  <si>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</si>
  <si>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</si>
  <si>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</si>
  <si>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</si>
  <si>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</si>
  <si>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</si>
  <si>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(อดุลย์ 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</si>
  <si>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</si>
  <si>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</si>
  <si>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</si>
  <si>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>รายงานผลการใช้จ่ายงบประมาณ สถานีตำรวจภูธรด่านแม่แฉลบ</t>
  </si>
  <si>
    <t>ข้อมูล ณ  1 เมษายน ๒๕๖๗</t>
  </si>
  <si>
    <t xml:space="preserve">                                                              พ.ต.ท.   อดุลย์ สังข์เงิน</t>
  </si>
  <si>
    <t>พ.ต.อ.   ปิโยรส กัณหะสิริ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</si>
</sst>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13" zoomScale="112" zoomScaleNormal="112" workbookViewId="0">
      <selection activeCell="C26" sqref="C26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51" t="s">
        <v>41</v>
      </c>
      <c r="B1" s="51"/>
      <c r="C1" s="51"/>
      <c r="D1" s="51"/>
      <c r="E1" s="51"/>
      <c r="F1" s="51"/>
      <c r="G1" s="51"/>
    </row>
    <row r="2" spans="1:7" x14ac:dyDescent="0.3">
      <c r="A2" s="51" t="s">
        <v>19</v>
      </c>
      <c r="B2" s="51"/>
      <c r="C2" s="51"/>
      <c r="D2" s="51"/>
      <c r="E2" s="51"/>
      <c r="F2" s="51"/>
      <c r="G2" s="51"/>
    </row>
    <row r="3" spans="1:7" x14ac:dyDescent="0.3">
      <c r="A3" s="51" t="s">
        <v>42</v>
      </c>
      <c r="B3" s="51"/>
      <c r="C3" s="51"/>
      <c r="D3" s="51"/>
      <c r="E3" s="51"/>
      <c r="F3" s="51"/>
      <c r="G3" s="51"/>
    </row>
    <row r="4" spans="1:7" ht="9.75" customHeight="1" x14ac:dyDescent="0.3"/>
    <row r="5" spans="1:7" s="10" customFormat="1" x14ac:dyDescent="0.3">
      <c r="A5" s="52" t="s">
        <v>0</v>
      </c>
      <c r="B5" s="52" t="s">
        <v>25</v>
      </c>
      <c r="C5" s="52" t="s">
        <v>23</v>
      </c>
      <c r="D5" s="52" t="s">
        <v>24</v>
      </c>
      <c r="E5" s="52" t="s">
        <v>26</v>
      </c>
      <c r="F5" s="52" t="s">
        <v>36</v>
      </c>
      <c r="G5" s="52" t="s">
        <v>32</v>
      </c>
    </row>
    <row r="6" spans="1:7" s="10" customFormat="1" ht="12.75" customHeight="1" x14ac:dyDescent="0.3">
      <c r="A6" s="53"/>
      <c r="B6" s="54"/>
      <c r="C6" s="54"/>
      <c r="D6" s="53"/>
      <c r="E6" s="53"/>
      <c r="F6" s="53"/>
      <c r="G6" s="54"/>
    </row>
    <row r="7" spans="1:7" s="5" customFormat="1" ht="21" customHeight="1" x14ac:dyDescent="0.3">
      <c r="A7" s="40">
        <v>1</v>
      </c>
      <c r="B7" s="3" t="s">
        <v>1</v>
      </c>
      <c r="C7" s="6" t="s">
        <v>4</v>
      </c>
      <c r="D7" s="35">
        <v>745050</v>
      </c>
      <c r="E7" s="38">
        <v>363361.76</v>
      </c>
      <c r="F7" s="29">
        <f>(E7*100)/D7</f>
        <v>48.770117441782432</v>
      </c>
      <c r="G7" s="6" t="s">
        <v>13</v>
      </c>
    </row>
    <row r="8" spans="1:7" s="5" customFormat="1" ht="21" customHeight="1" x14ac:dyDescent="0.3">
      <c r="A8" s="26"/>
      <c r="B8" s="4" t="s">
        <v>10</v>
      </c>
      <c r="C8" s="7" t="s">
        <v>27</v>
      </c>
      <c r="D8" s="36"/>
      <c r="E8" s="39"/>
      <c r="F8" s="44"/>
      <c r="G8" s="7" t="s">
        <v>14</v>
      </c>
    </row>
    <row r="9" spans="1:7" s="5" customFormat="1" ht="21" customHeight="1" x14ac:dyDescent="0.3">
      <c r="A9" s="46"/>
      <c r="B9" s="12" t="s">
        <v>18</v>
      </c>
      <c r="C9" s="9"/>
      <c r="D9" s="47"/>
      <c r="E9" s="45"/>
      <c r="F9" s="30"/>
      <c r="G9" s="9"/>
    </row>
    <row r="10" spans="1:7" s="5" customFormat="1" ht="21" customHeight="1" x14ac:dyDescent="0.3">
      <c r="A10" s="48">
        <v>2</v>
      </c>
      <c r="B10" s="3" t="s">
        <v>1</v>
      </c>
      <c r="C10" s="6" t="s">
        <v>28</v>
      </c>
      <c r="D10" s="35">
        <v>38000</v>
      </c>
      <c r="E10" s="38">
        <v>19000</v>
      </c>
      <c r="F10" s="29">
        <f>(E10*100)/D10</f>
        <v>50</v>
      </c>
      <c r="G10" s="6" t="s">
        <v>13</v>
      </c>
    </row>
    <row r="11" spans="1:7" s="5" customFormat="1" ht="21" customHeight="1" x14ac:dyDescent="0.3">
      <c r="A11" s="49"/>
      <c r="B11" s="7" t="s">
        <v>3</v>
      </c>
      <c r="C11" s="7" t="s">
        <v>29</v>
      </c>
      <c r="D11" s="36"/>
      <c r="E11" s="39"/>
      <c r="F11" s="44"/>
      <c r="G11" s="7" t="s">
        <v>14</v>
      </c>
    </row>
    <row r="12" spans="1:7" s="5" customFormat="1" ht="21" customHeight="1" x14ac:dyDescent="0.3">
      <c r="A12" s="50"/>
      <c r="B12" s="7" t="s">
        <v>8</v>
      </c>
      <c r="C12" s="9"/>
      <c r="D12" s="47"/>
      <c r="E12" s="45"/>
      <c r="F12" s="30"/>
      <c r="G12" s="7"/>
    </row>
    <row r="13" spans="1:7" s="5" customFormat="1" ht="21" customHeight="1" x14ac:dyDescent="0.3">
      <c r="A13" s="33">
        <v>3</v>
      </c>
      <c r="B13" s="3" t="s">
        <v>1</v>
      </c>
      <c r="C13" s="6" t="s">
        <v>30</v>
      </c>
      <c r="D13" s="35">
        <v>7800</v>
      </c>
      <c r="E13" s="38">
        <v>7800</v>
      </c>
      <c r="F13" s="29">
        <v>0</v>
      </c>
      <c r="G13" s="6" t="s">
        <v>13</v>
      </c>
    </row>
    <row r="14" spans="1:7" s="5" customFormat="1" ht="21" customHeight="1" x14ac:dyDescent="0.3">
      <c r="A14" s="34"/>
      <c r="B14" s="7" t="s">
        <v>31</v>
      </c>
      <c r="C14" s="7"/>
      <c r="D14" s="36"/>
      <c r="E14" s="39"/>
      <c r="F14" s="30"/>
      <c r="G14" s="7" t="s">
        <v>14</v>
      </c>
    </row>
    <row r="15" spans="1:7" s="5" customFormat="1" ht="21" customHeight="1" x14ac:dyDescent="0.3">
      <c r="A15" s="25">
        <v>4</v>
      </c>
      <c r="B15" s="6" t="s">
        <v>11</v>
      </c>
      <c r="C15" s="6" t="s">
        <v>5</v>
      </c>
      <c r="D15" s="27">
        <v>10700</v>
      </c>
      <c r="E15" s="31">
        <v>0</v>
      </c>
      <c r="F15" s="29">
        <f>(E15*100)/D15</f>
        <v>0</v>
      </c>
      <c r="G15" s="6" t="s">
        <v>16</v>
      </c>
    </row>
    <row r="16" spans="1:7" s="5" customFormat="1" ht="21" customHeight="1" x14ac:dyDescent="0.3">
      <c r="A16" s="26"/>
      <c r="B16" s="7"/>
      <c r="C16" s="7" t="s">
        <v>6</v>
      </c>
      <c r="D16" s="28"/>
      <c r="E16" s="32"/>
      <c r="F16" s="30"/>
      <c r="G16" s="7" t="s">
        <v>17</v>
      </c>
    </row>
    <row r="17" spans="1:7" s="5" customFormat="1" ht="21" customHeight="1" x14ac:dyDescent="0.3">
      <c r="A17" s="40">
        <v>5</v>
      </c>
      <c r="B17" s="3" t="s">
        <v>12</v>
      </c>
      <c r="C17" s="13" t="s">
        <v>33</v>
      </c>
      <c r="D17" s="35">
        <v>2140</v>
      </c>
      <c r="E17" s="38">
        <v>2140</v>
      </c>
      <c r="F17" s="29">
        <f>(E17*100)/D17</f>
        <v>100</v>
      </c>
      <c r="G17" s="6" t="s">
        <v>16</v>
      </c>
    </row>
    <row r="18" spans="1:7" s="5" customFormat="1" ht="21" customHeight="1" x14ac:dyDescent="0.3">
      <c r="A18" s="26"/>
      <c r="B18" s="24" t="s">
        <v>20</v>
      </c>
      <c r="C18" s="7" t="s">
        <v>35</v>
      </c>
      <c r="D18" s="36"/>
      <c r="E18" s="39"/>
      <c r="F18" s="44"/>
      <c r="G18" s="7" t="s">
        <v>17</v>
      </c>
    </row>
    <row r="19" spans="1:7" s="5" customFormat="1" ht="21" customHeight="1" x14ac:dyDescent="0.3">
      <c r="A19" s="26"/>
      <c r="B19" s="4"/>
      <c r="C19" s="8" t="s">
        <v>34</v>
      </c>
      <c r="D19" s="36"/>
      <c r="E19" s="39"/>
      <c r="F19" s="30"/>
      <c r="G19" s="7"/>
    </row>
    <row r="20" spans="1:7" s="5" customFormat="1" ht="21" customHeight="1" x14ac:dyDescent="0.3">
      <c r="A20" s="14">
        <v>6</v>
      </c>
      <c r="B20" s="15" t="s">
        <v>2</v>
      </c>
      <c r="C20" s="15" t="s">
        <v>7</v>
      </c>
      <c r="D20" s="16">
        <v>19000</v>
      </c>
      <c r="E20" s="23">
        <v>0</v>
      </c>
      <c r="F20" s="17">
        <f>(E20*100)/D20</f>
        <v>0</v>
      </c>
      <c r="G20" s="15" t="s">
        <v>15</v>
      </c>
    </row>
    <row r="21" spans="1:7" s="22" customFormat="1" ht="21" customHeight="1" x14ac:dyDescent="0.3">
      <c r="A21" s="42" t="s">
        <v>9</v>
      </c>
      <c r="B21" s="43"/>
      <c r="C21" s="18"/>
      <c r="D21" s="19">
        <f>SUM(D7:D20)</f>
        <v>822690</v>
      </c>
      <c r="E21" s="20">
        <f>SUM(E7:E20)</f>
        <v>392301.76</v>
      </c>
      <c r="F21" s="21">
        <f>(E21*100)/D21</f>
        <v>47.685247176943925</v>
      </c>
      <c r="G21" s="18"/>
    </row>
    <row r="22" spans="1:7" ht="10.5" customHeight="1" x14ac:dyDescent="0.3"/>
    <row r="23" spans="1:7" x14ac:dyDescent="0.3">
      <c r="C23" s="11" t="s">
        <v>21</v>
      </c>
      <c r="E23" s="2" t="s">
        <v>22</v>
      </c>
    </row>
    <row r="25" spans="1:7" x14ac:dyDescent="0.3">
      <c r="B25" s="41" t="s">
        <v>43</v>
      </c>
      <c r="C25" s="41"/>
      <c r="E25" s="1" t="s">
        <v>44</v>
      </c>
    </row>
    <row r="26" spans="1:7" x14ac:dyDescent="0.3">
      <c r="C26" s="2" t="s">
        <v>37</v>
      </c>
      <c r="E26" s="37" t="s">
        <v>39</v>
      </c>
      <c r="F26" s="37"/>
    </row>
    <row r="27" spans="1:7" x14ac:dyDescent="0.3">
      <c r="C27" s="2" t="s">
        <v>38</v>
      </c>
      <c r="E27" s="37" t="s">
        <v>40</v>
      </c>
      <c r="F27" s="37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2024-04-22T03:19:31Z</cp:lastPrinted>
  <dcterms:created xsi:type="dcterms:W3CDTF">2023-02-21T09:23:07Z</dcterms:created>
  <dcterms:modified xsi:type="dcterms:W3CDTF">2024-04-22T03:19:56Z</dcterms:modified>
</cp:coreProperties>
</file>